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wmf" ContentType="image/x-wmf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8955" activeTab="1"/>
  </bookViews>
  <sheets>
    <sheet name="fases e nacionalidades" sheetId="1" r:id="rId1"/>
    <sheet name="médias e medianas" sheetId="2" r:id="rId2"/>
    <sheet name="Folha3" sheetId="3" r:id="rId3"/>
  </sheets>
  <definedNames>
    <definedName name="_Hlk204508949" localSheetId="0">'fases e nacionalidades'!$C$3</definedName>
    <definedName name="OLE_LINK5" localSheetId="0">'fases e nacionalidades'!#REF!</definedName>
  </definedNames>
  <calcPr calcId="125725"/>
</workbook>
</file>

<file path=xl/calcChain.xml><?xml version="1.0" encoding="utf-8"?>
<calcChain xmlns="http://schemas.openxmlformats.org/spreadsheetml/2006/main">
  <c r="I14" i="1"/>
  <c r="I15"/>
  <c r="I16"/>
  <c r="I17"/>
  <c r="I18"/>
  <c r="F19" s="1"/>
  <c r="F24" s="1"/>
  <c r="I13"/>
  <c r="D19" l="1"/>
  <c r="D24" s="1"/>
  <c r="E19"/>
  <c r="E24" s="1"/>
  <c r="I19"/>
  <c r="H19"/>
  <c r="H24" s="1"/>
  <c r="G19"/>
  <c r="G24" s="1"/>
</calcChain>
</file>

<file path=xl/sharedStrings.xml><?xml version="1.0" encoding="utf-8"?>
<sst xmlns="http://schemas.openxmlformats.org/spreadsheetml/2006/main" count="45" uniqueCount="21">
  <si>
    <t>Total</t>
  </si>
  <si>
    <t>Nascimento</t>
  </si>
  <si>
    <t>Crescimento acelerado</t>
  </si>
  <si>
    <t>Crescimento moderado</t>
  </si>
  <si>
    <t>Maturidade</t>
  </si>
  <si>
    <t>Declínio</t>
  </si>
  <si>
    <t>Fase do ciclo de vida</t>
  </si>
  <si>
    <t>Nº</t>
  </si>
  <si>
    <t>%</t>
  </si>
  <si>
    <t>empresas da situação 2 (tese)</t>
  </si>
  <si>
    <t>Inglesas</t>
  </si>
  <si>
    <t>Alemãs</t>
  </si>
  <si>
    <t>Din/Fin</t>
  </si>
  <si>
    <t>Italianas</t>
  </si>
  <si>
    <t>Suecas</t>
  </si>
  <si>
    <t>Nacionalidade das empresas</t>
  </si>
  <si>
    <t>Total (%)</t>
  </si>
  <si>
    <t>Média</t>
  </si>
  <si>
    <t>Mediana</t>
  </si>
  <si>
    <t>DIVIDEND PAYOUT DA AMOSTRA</t>
  </si>
  <si>
    <t>Nacionalidade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</si>
</sst>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right" vertical="top" wrapText="1"/>
    </xf>
    <xf numFmtId="9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right" vertical="top" wrapText="1"/>
    </xf>
    <xf numFmtId="9" fontId="5" fillId="0" borderId="1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right" vertical="top" wrapText="1"/>
    </xf>
    <xf numFmtId="9" fontId="4" fillId="0" borderId="2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/>
    <xf numFmtId="0" fontId="5" fillId="0" borderId="1" xfId="0" applyFont="1" applyFill="1" applyBorder="1" applyAlignment="1">
      <alignment horizontal="justify" vertical="top" wrapText="1"/>
    </xf>
    <xf numFmtId="9" fontId="2" fillId="0" borderId="1" xfId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style val="42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Percent val="1"/>
            <c:showLeaderLines val="1"/>
          </c:dLbls>
          <c:cat>
            <c:strRef>
              <c:f>'fases e nacionalidades'!$D$23:$H$23</c:f>
              <c:strCache>
                <c:ptCount val="5"/>
                <c:pt idx="0">
                  <c:v>Inglesas</c:v>
                </c:pt>
                <c:pt idx="1">
                  <c:v>Alemãs</c:v>
                </c:pt>
                <c:pt idx="2">
                  <c:v>Din/Fin</c:v>
                </c:pt>
                <c:pt idx="3">
                  <c:v>Italianas</c:v>
                </c:pt>
                <c:pt idx="4">
                  <c:v>Suecas</c:v>
                </c:pt>
              </c:strCache>
            </c:strRef>
          </c:cat>
          <c:val>
            <c:numRef>
              <c:f>'fases e nacionalidades'!$D$24:$H$24</c:f>
              <c:numCache>
                <c:formatCode>0%</c:formatCode>
                <c:ptCount val="5"/>
                <c:pt idx="0">
                  <c:v>0.41586073500967119</c:v>
                </c:pt>
                <c:pt idx="1">
                  <c:v>0.10444874274661509</c:v>
                </c:pt>
                <c:pt idx="2">
                  <c:v>0.17988394584139264</c:v>
                </c:pt>
                <c:pt idx="3">
                  <c:v>0.14893617021276595</c:v>
                </c:pt>
                <c:pt idx="4">
                  <c:v>0.15087040618955513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style val="42"/>
  <c:chart>
    <c:autoTitleDeleted val="1"/>
    <c:plotArea>
      <c:layout/>
      <c:doughnut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'fases e nacionalidades'!$J$3:$J$7</c:f>
              <c:strCache>
                <c:ptCount val="5"/>
                <c:pt idx="0">
                  <c:v>Nascimento</c:v>
                </c:pt>
                <c:pt idx="1">
                  <c:v>Crescimento acelerado</c:v>
                </c:pt>
                <c:pt idx="2">
                  <c:v>Crescimento moderado</c:v>
                </c:pt>
                <c:pt idx="3">
                  <c:v>Maturidade</c:v>
                </c:pt>
                <c:pt idx="4">
                  <c:v>Declínio</c:v>
                </c:pt>
              </c:strCache>
            </c:strRef>
          </c:cat>
          <c:val>
            <c:numRef>
              <c:f>'fases e nacionalidades'!$K$3:$K$7</c:f>
              <c:numCache>
                <c:formatCode>0%</c:formatCode>
                <c:ptCount val="5"/>
                <c:pt idx="0">
                  <c:v>0.19</c:v>
                </c:pt>
                <c:pt idx="1">
                  <c:v>0.17</c:v>
                </c:pt>
                <c:pt idx="2">
                  <c:v>0.17</c:v>
                </c:pt>
                <c:pt idx="3">
                  <c:v>0.16</c:v>
                </c:pt>
                <c:pt idx="4">
                  <c:v>0.31</c:v>
                </c:pt>
              </c:numCache>
            </c:numRef>
          </c:val>
        </c:ser>
        <c:dLbls>
          <c:showCatName val="1"/>
          <c:showPercent val="1"/>
        </c:dLbls>
        <c:firstSliceAng val="0"/>
        <c:holeSize val="50"/>
      </c:doughnutChart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style val="43"/>
  <c:chart>
    <c:autoTitleDeleted val="1"/>
    <c:plotArea>
      <c:layout/>
      <c:barChart>
        <c:barDir val="bar"/>
        <c:grouping val="clustered"/>
        <c:ser>
          <c:idx val="0"/>
          <c:order val="0"/>
          <c:tx>
            <c:strRef>
              <c:f>'médias e medianas'!$D$2</c:f>
              <c:strCache>
                <c:ptCount val="1"/>
                <c:pt idx="0">
                  <c:v>Média</c:v>
                </c:pt>
              </c:strCache>
            </c:strRef>
          </c:tx>
          <c:cat>
            <c:strRef>
              <c:f>'médias e medianas'!$C$3:$C$7</c:f>
              <c:strCache>
                <c:ptCount val="5"/>
                <c:pt idx="0">
                  <c:v>Inglesas</c:v>
                </c:pt>
                <c:pt idx="1">
                  <c:v>Alemãs</c:v>
                </c:pt>
                <c:pt idx="2">
                  <c:v>Din/Fin</c:v>
                </c:pt>
                <c:pt idx="3">
                  <c:v>Italianas</c:v>
                </c:pt>
                <c:pt idx="4">
                  <c:v>Suecas</c:v>
                </c:pt>
              </c:strCache>
            </c:strRef>
          </c:cat>
          <c:val>
            <c:numRef>
              <c:f>'médias e medianas'!$D$3:$D$7</c:f>
              <c:numCache>
                <c:formatCode>General</c:formatCode>
                <c:ptCount val="5"/>
                <c:pt idx="0">
                  <c:v>0.495</c:v>
                </c:pt>
                <c:pt idx="1">
                  <c:v>0.46899999999999997</c:v>
                </c:pt>
                <c:pt idx="2">
                  <c:v>0.28699999999999998</c:v>
                </c:pt>
                <c:pt idx="3">
                  <c:v>0.44800000000000001</c:v>
                </c:pt>
                <c:pt idx="4">
                  <c:v>0.35</c:v>
                </c:pt>
              </c:numCache>
            </c:numRef>
          </c:val>
        </c:ser>
        <c:ser>
          <c:idx val="1"/>
          <c:order val="1"/>
          <c:tx>
            <c:strRef>
              <c:f>'médias e medianas'!$E$2</c:f>
              <c:strCache>
                <c:ptCount val="1"/>
                <c:pt idx="0">
                  <c:v>Mediana</c:v>
                </c:pt>
              </c:strCache>
            </c:strRef>
          </c:tx>
          <c:cat>
            <c:strRef>
              <c:f>'médias e medianas'!$C$3:$C$7</c:f>
              <c:strCache>
                <c:ptCount val="5"/>
                <c:pt idx="0">
                  <c:v>Inglesas</c:v>
                </c:pt>
                <c:pt idx="1">
                  <c:v>Alemãs</c:v>
                </c:pt>
                <c:pt idx="2">
                  <c:v>Din/Fin</c:v>
                </c:pt>
                <c:pt idx="3">
                  <c:v>Italianas</c:v>
                </c:pt>
                <c:pt idx="4">
                  <c:v>Suecas</c:v>
                </c:pt>
              </c:strCache>
            </c:strRef>
          </c:cat>
          <c:val>
            <c:numRef>
              <c:f>'médias e medianas'!$E$3:$E$7</c:f>
              <c:numCache>
                <c:formatCode>General</c:formatCode>
                <c:ptCount val="5"/>
                <c:pt idx="0">
                  <c:v>0.45600000000000002</c:v>
                </c:pt>
                <c:pt idx="1">
                  <c:v>0.44800000000000001</c:v>
                </c:pt>
                <c:pt idx="2">
                  <c:v>0.25700000000000001</c:v>
                </c:pt>
                <c:pt idx="3">
                  <c:v>0.41699999999999998</c:v>
                </c:pt>
                <c:pt idx="4">
                  <c:v>0.314</c:v>
                </c:pt>
              </c:numCache>
            </c:numRef>
          </c:val>
        </c:ser>
        <c:axId val="97816960"/>
        <c:axId val="97818496"/>
      </c:barChart>
      <c:catAx>
        <c:axId val="97816960"/>
        <c:scaling>
          <c:orientation val="minMax"/>
        </c:scaling>
        <c:axPos val="l"/>
        <c:majorTickMark val="none"/>
        <c:tickLblPos val="nextTo"/>
        <c:crossAx val="97818496"/>
        <c:crosses val="autoZero"/>
        <c:auto val="1"/>
        <c:lblAlgn val="ctr"/>
        <c:lblOffset val="100"/>
      </c:catAx>
      <c:valAx>
        <c:axId val="97818496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978169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26</xdr:row>
      <xdr:rowOff>85725</xdr:rowOff>
    </xdr:from>
    <xdr:to>
      <xdr:col>14</xdr:col>
      <xdr:colOff>171450</xdr:colOff>
      <xdr:row>40</xdr:row>
      <xdr:rowOff>161925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6</xdr:row>
      <xdr:rowOff>0</xdr:rowOff>
    </xdr:from>
    <xdr:to>
      <xdr:col>10</xdr:col>
      <xdr:colOff>304800</xdr:colOff>
      <xdr:row>19</xdr:row>
      <xdr:rowOff>123825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7</xdr:row>
      <xdr:rowOff>76200</xdr:rowOff>
    </xdr:from>
    <xdr:to>
      <xdr:col>13</xdr:col>
      <xdr:colOff>123825</xdr:colOff>
      <xdr:row>21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24"/>
  <sheetViews>
    <sheetView topLeftCell="B11" workbookViewId="0">
      <selection activeCell="J3" sqref="J3:K7"/>
    </sheetView>
  </sheetViews>
  <sheetFormatPr defaultRowHeight="15"/>
  <cols>
    <col min="3" max="3" width="36" customWidth="1"/>
    <col min="8" max="8" width="8.5703125" customWidth="1"/>
    <col min="10" max="10" width="20.28515625" customWidth="1"/>
  </cols>
  <sheetData>
    <row r="1" spans="3:11">
      <c r="C1" t="s">
        <v>9</v>
      </c>
    </row>
    <row r="2" spans="3:11">
      <c r="C2" s="11" t="s">
        <v>6</v>
      </c>
      <c r="D2" s="11" t="s">
        <v>7</v>
      </c>
      <c r="E2" s="11" t="s">
        <v>8</v>
      </c>
    </row>
    <row r="3" spans="3:11" ht="21" customHeight="1">
      <c r="C3" s="8" t="s">
        <v>1</v>
      </c>
      <c r="D3" s="9">
        <v>220</v>
      </c>
      <c r="E3" s="10">
        <v>0.19</v>
      </c>
      <c r="J3" s="8" t="s">
        <v>1</v>
      </c>
      <c r="K3" s="10">
        <v>0.19</v>
      </c>
    </row>
    <row r="4" spans="3:11" ht="21" customHeight="1">
      <c r="C4" s="2" t="s">
        <v>2</v>
      </c>
      <c r="D4" s="3">
        <v>133</v>
      </c>
      <c r="E4" s="4">
        <v>0.17</v>
      </c>
      <c r="J4" s="2" t="s">
        <v>2</v>
      </c>
      <c r="K4" s="4">
        <v>0.17</v>
      </c>
    </row>
    <row r="5" spans="3:11" ht="19.5" customHeight="1">
      <c r="C5" s="2" t="s">
        <v>3</v>
      </c>
      <c r="D5" s="3">
        <v>50</v>
      </c>
      <c r="E5" s="4">
        <v>0.17</v>
      </c>
      <c r="J5" s="2" t="s">
        <v>3</v>
      </c>
      <c r="K5" s="4">
        <v>0.17</v>
      </c>
    </row>
    <row r="6" spans="3:11" ht="19.5" customHeight="1">
      <c r="C6" s="2" t="s">
        <v>4</v>
      </c>
      <c r="D6" s="3">
        <v>31</v>
      </c>
      <c r="E6" s="4">
        <v>0.16</v>
      </c>
      <c r="J6" s="2" t="s">
        <v>4</v>
      </c>
      <c r="K6" s="4">
        <v>0.16</v>
      </c>
    </row>
    <row r="7" spans="3:11" ht="18.75" customHeight="1">
      <c r="C7" s="2" t="s">
        <v>5</v>
      </c>
      <c r="D7" s="3">
        <v>83</v>
      </c>
      <c r="E7" s="4">
        <v>0.31</v>
      </c>
      <c r="J7" s="2" t="s">
        <v>5</v>
      </c>
      <c r="K7" s="4">
        <v>0.31</v>
      </c>
    </row>
    <row r="8" spans="3:11" ht="18" customHeight="1">
      <c r="C8" s="5" t="s">
        <v>0</v>
      </c>
      <c r="D8" s="6">
        <v>517</v>
      </c>
      <c r="E8" s="7">
        <v>1</v>
      </c>
    </row>
    <row r="11" spans="3:11">
      <c r="D11" s="17" t="s">
        <v>15</v>
      </c>
      <c r="E11" s="17"/>
      <c r="F11" s="17"/>
      <c r="G11" s="17"/>
      <c r="H11" s="17"/>
      <c r="I11" s="18" t="s">
        <v>0</v>
      </c>
    </row>
    <row r="12" spans="3:11">
      <c r="C12" s="13" t="s">
        <v>6</v>
      </c>
      <c r="D12" s="11" t="s">
        <v>10</v>
      </c>
      <c r="E12" s="11" t="s">
        <v>11</v>
      </c>
      <c r="F12" s="11" t="s">
        <v>12</v>
      </c>
      <c r="G12" s="11" t="s">
        <v>13</v>
      </c>
      <c r="H12" s="11" t="s">
        <v>14</v>
      </c>
      <c r="I12" s="18"/>
    </row>
    <row r="13" spans="3:11" ht="15.75">
      <c r="C13" s="2" t="s">
        <v>1</v>
      </c>
      <c r="D13" s="12">
        <v>99</v>
      </c>
      <c r="E13" s="12">
        <v>17</v>
      </c>
      <c r="F13" s="12">
        <v>39</v>
      </c>
      <c r="G13" s="12">
        <v>40</v>
      </c>
      <c r="H13" s="12">
        <v>25</v>
      </c>
      <c r="I13" s="1">
        <f>SUM(D13:H13)</f>
        <v>220</v>
      </c>
    </row>
    <row r="14" spans="3:11" ht="15.75">
      <c r="C14" s="2" t="s">
        <v>2</v>
      </c>
      <c r="D14" s="12">
        <v>65</v>
      </c>
      <c r="E14" s="12">
        <v>20</v>
      </c>
      <c r="F14" s="12">
        <v>18</v>
      </c>
      <c r="G14" s="12">
        <v>16</v>
      </c>
      <c r="H14" s="12">
        <v>14</v>
      </c>
      <c r="I14" s="1">
        <f t="shared" ref="I14:I18" si="0">SUM(D14:H14)</f>
        <v>133</v>
      </c>
    </row>
    <row r="15" spans="3:11" ht="15.75">
      <c r="C15" s="2" t="s">
        <v>3</v>
      </c>
      <c r="D15" s="12">
        <v>21</v>
      </c>
      <c r="E15" s="12">
        <v>5</v>
      </c>
      <c r="F15" s="12">
        <v>9</v>
      </c>
      <c r="G15" s="12">
        <v>9</v>
      </c>
      <c r="H15" s="12">
        <v>6</v>
      </c>
      <c r="I15" s="1">
        <f t="shared" si="0"/>
        <v>50</v>
      </c>
    </row>
    <row r="16" spans="3:11" ht="15.75">
      <c r="C16" s="2" t="s">
        <v>4</v>
      </c>
      <c r="D16" s="12">
        <v>11</v>
      </c>
      <c r="E16" s="12">
        <v>5</v>
      </c>
      <c r="F16" s="12">
        <v>4</v>
      </c>
      <c r="G16" s="12">
        <v>4</v>
      </c>
      <c r="H16" s="12">
        <v>7</v>
      </c>
      <c r="I16" s="1">
        <f t="shared" si="0"/>
        <v>31</v>
      </c>
    </row>
    <row r="17" spans="3:9" ht="15.75">
      <c r="C17" s="2" t="s">
        <v>5</v>
      </c>
      <c r="D17" s="12">
        <v>19</v>
      </c>
      <c r="E17" s="12">
        <v>7</v>
      </c>
      <c r="F17" s="12">
        <v>23</v>
      </c>
      <c r="G17" s="12">
        <v>8</v>
      </c>
      <c r="H17" s="12">
        <v>26</v>
      </c>
      <c r="I17" s="1">
        <f t="shared" si="0"/>
        <v>83</v>
      </c>
    </row>
    <row r="18" spans="3:9" ht="15.75">
      <c r="C18" s="5" t="s">
        <v>0</v>
      </c>
      <c r="D18" s="12">
        <v>215</v>
      </c>
      <c r="E18" s="12">
        <v>54</v>
      </c>
      <c r="F18" s="12">
        <v>93</v>
      </c>
      <c r="G18" s="12">
        <v>77</v>
      </c>
      <c r="H18" s="12">
        <v>78</v>
      </c>
      <c r="I18" s="1">
        <f t="shared" si="0"/>
        <v>517</v>
      </c>
    </row>
    <row r="19" spans="3:9">
      <c r="C19" s="14" t="s">
        <v>16</v>
      </c>
      <c r="D19" s="15">
        <f>+D18/I18</f>
        <v>0.41586073500967119</v>
      </c>
      <c r="E19" s="15">
        <f>+E18/$I$18</f>
        <v>0.10444874274661509</v>
      </c>
      <c r="F19" s="15">
        <f t="shared" ref="F19:I19" si="1">+F18/$I$18</f>
        <v>0.17988394584139264</v>
      </c>
      <c r="G19" s="15">
        <f t="shared" si="1"/>
        <v>0.14893617021276595</v>
      </c>
      <c r="H19" s="15">
        <f t="shared" si="1"/>
        <v>0.15087040618955513</v>
      </c>
      <c r="I19" s="15">
        <f t="shared" si="1"/>
        <v>1</v>
      </c>
    </row>
    <row r="22" spans="3:9">
      <c r="D22" s="17" t="s">
        <v>15</v>
      </c>
      <c r="E22" s="17"/>
      <c r="F22" s="17"/>
      <c r="G22" s="17"/>
      <c r="H22" s="17"/>
    </row>
    <row r="23" spans="3:9">
      <c r="D23" s="11" t="s">
        <v>10</v>
      </c>
      <c r="E23" s="11" t="s">
        <v>11</v>
      </c>
      <c r="F23" s="11" t="s">
        <v>12</v>
      </c>
      <c r="G23" s="11" t="s">
        <v>13</v>
      </c>
      <c r="H23" s="11" t="s">
        <v>14</v>
      </c>
    </row>
    <row r="24" spans="3:9">
      <c r="D24" s="15">
        <f>+D19</f>
        <v>0.41586073500967119</v>
      </c>
      <c r="E24" s="15">
        <f t="shared" ref="E24:H24" si="2">+E19</f>
        <v>0.10444874274661509</v>
      </c>
      <c r="F24" s="15">
        <f t="shared" si="2"/>
        <v>0.17988394584139264</v>
      </c>
      <c r="G24" s="15">
        <f t="shared" si="2"/>
        <v>0.14893617021276595</v>
      </c>
      <c r="H24" s="15">
        <f t="shared" si="2"/>
        <v>0.15087040618955513</v>
      </c>
    </row>
  </sheetData>
  <mergeCells count="3">
    <mergeCell ref="D11:H11"/>
    <mergeCell ref="I11:I12"/>
    <mergeCell ref="D22:H22"/>
  </mergeCells>
  <pageMargins left="0.7" right="0.7" top="0.75" bottom="0.75" header="0.3" footer="0.3"/>
  <pageSetup paperSize="9" orientation="portrait" horizontalDpi="4294967293" verticalDpi="0" r:id="rId1"/>
  <drawing r:id="rId2"/>
  <legacyDrawing r:id="rId3"/>
  <oleObjects>
    <oleObject progId="Equation.3" shapeId="1026" r:id="rId4"/>
    <oleObject progId="Equation.3" shapeId="1025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C1:E7"/>
  <sheetViews>
    <sheetView tabSelected="1" workbookViewId="0">
      <selection activeCell="O9" sqref="O9"/>
    </sheetView>
  </sheetViews>
  <sheetFormatPr defaultRowHeight="15"/>
  <cols>
    <col min="2" max="2" width="4.7109375" customWidth="1"/>
    <col min="3" max="3" width="17.140625" customWidth="1"/>
  </cols>
  <sheetData>
    <row r="1" spans="3:5">
      <c r="C1" t="s">
        <v>19</v>
      </c>
    </row>
    <row r="2" spans="3:5">
      <c r="C2" s="1" t="s">
        <v>20</v>
      </c>
      <c r="D2" s="16" t="s">
        <v>17</v>
      </c>
      <c r="E2" s="16" t="s">
        <v>18</v>
      </c>
    </row>
    <row r="3" spans="3:5">
      <c r="C3" s="1" t="s">
        <v>10</v>
      </c>
      <c r="D3" s="1">
        <v>0.495</v>
      </c>
      <c r="E3" s="1">
        <v>0.45600000000000002</v>
      </c>
    </row>
    <row r="4" spans="3:5">
      <c r="C4" s="1" t="s">
        <v>11</v>
      </c>
      <c r="D4" s="1">
        <v>0.46899999999999997</v>
      </c>
      <c r="E4" s="1">
        <v>0.44800000000000001</v>
      </c>
    </row>
    <row r="5" spans="3:5">
      <c r="C5" s="1" t="s">
        <v>12</v>
      </c>
      <c r="D5" s="1">
        <v>0.28699999999999998</v>
      </c>
      <c r="E5" s="1">
        <v>0.25700000000000001</v>
      </c>
    </row>
    <row r="6" spans="3:5">
      <c r="C6" s="1" t="s">
        <v>13</v>
      </c>
      <c r="D6" s="1">
        <v>0.44800000000000001</v>
      </c>
      <c r="E6" s="1">
        <v>0.41699999999999998</v>
      </c>
    </row>
    <row r="7" spans="3:5">
      <c r="C7" s="1" t="s">
        <v>14</v>
      </c>
      <c r="D7" s="1">
        <v>0.35</v>
      </c>
      <c r="E7" s="1">
        <v>0.314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fases e nacionalidades</vt:lpstr>
      <vt:lpstr>médias e medianas</vt:lpstr>
      <vt:lpstr>Folha3</vt:lpstr>
      <vt:lpstr>'fases e nacionalidades'!_Hlk204508949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Leonor Salsa</dc:creator>
  <cp:lastModifiedBy>Leonor Salsa</cp:lastModifiedBy>
  <dcterms:created xsi:type="dcterms:W3CDTF">2010-06-23T21:53:21Z</dcterms:created>
  <dcterms:modified xsi:type="dcterms:W3CDTF">2010-07-07T16:10:15Z</dcterms:modified>
</cp:coreProperties>
</file>